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85" windowWidth="15570" windowHeight="7500"/>
  </bookViews>
  <sheets>
    <sheet name="1b" sheetId="2" r:id="rId1"/>
  </sheets>
  <definedNames>
    <definedName name="chuong_pl_13" localSheetId="0">'1b'!#REF!</definedName>
    <definedName name="chuong_pl_13_name" localSheetId="0">'1b'!$A$4</definedName>
    <definedName name="chuong_pl_13_name_name" localSheetId="0">'1b'!$A$5</definedName>
    <definedName name="_xlnm.Print_Titles" localSheetId="0">'1b'!$A:$F,'1b'!$8:$10</definedName>
  </definedNames>
  <calcPr calcId="144525"/>
</workbook>
</file>

<file path=xl/calcChain.xml><?xml version="1.0" encoding="utf-8"?>
<calcChain xmlns="http://schemas.openxmlformats.org/spreadsheetml/2006/main">
  <c r="G19" i="2" l="1"/>
  <c r="G15" i="2"/>
  <c r="G17" i="2"/>
  <c r="F17" i="2"/>
  <c r="G12" i="2"/>
  <c r="F12" i="2"/>
  <c r="G16" i="2"/>
  <c r="F16" i="2"/>
  <c r="D12" i="2"/>
  <c r="D20" i="2"/>
  <c r="D34" i="2" s="1"/>
  <c r="E35" i="2" l="1"/>
  <c r="E15" i="2"/>
  <c r="E13" i="2" l="1"/>
  <c r="E12" i="2" s="1"/>
  <c r="E17" i="2"/>
  <c r="E16" i="2" s="1"/>
  <c r="E20" i="2" l="1"/>
  <c r="E34" i="2" s="1"/>
</calcChain>
</file>

<file path=xl/sharedStrings.xml><?xml version="1.0" encoding="utf-8"?>
<sst xmlns="http://schemas.openxmlformats.org/spreadsheetml/2006/main" count="50" uniqueCount="48">
  <si>
    <t>Nội dung</t>
  </si>
  <si>
    <t>A</t>
  </si>
  <si>
    <t>B</t>
  </si>
  <si>
    <t>I</t>
  </si>
  <si>
    <t>II</t>
  </si>
  <si>
    <t>Chỉ tiêu</t>
  </si>
  <si>
    <t>Hoạt động hành chính, sự nghiệp</t>
  </si>
  <si>
    <t>Doanh thu (01=02+03+04)</t>
  </si>
  <si>
    <t>a. Từ NSNN cấp</t>
  </si>
  <si>
    <t>b. Từ nguồn viện trợ, vay nợ nước ngoài</t>
  </si>
  <si>
    <t>c. Từ nguồn phí được khấu trừ, để lại</t>
  </si>
  <si>
    <t>Chi phí (05=06+07+08)</t>
  </si>
  <si>
    <t>a. Chi phí hoạt động</t>
  </si>
  <si>
    <t>b. Chi phí từ nguồn viện trợ, vay nợ nước ngoài</t>
  </si>
  <si>
    <t>c. Chi phí hoạt động thu phí</t>
  </si>
  <si>
    <t>Thặng dư/thâm hụt (09= 01-05)</t>
  </si>
  <si>
    <t>Hoạt động sản xuất kinh doanh, dịch vụ</t>
  </si>
  <si>
    <t>Doanh thu</t>
  </si>
  <si>
    <t>Chi phí</t>
  </si>
  <si>
    <t>Thặng dư/thâm hụt (12=10-11)</t>
  </si>
  <si>
    <t>III</t>
  </si>
  <si>
    <t>Hoạt động tài chính</t>
  </si>
  <si>
    <t>Thặng dư/thâm hụt (22=20-21)</t>
  </si>
  <si>
    <t>IV</t>
  </si>
  <si>
    <t>Hoạt động khác</t>
  </si>
  <si>
    <t>Thu nhập khác</t>
  </si>
  <si>
    <t>Chi phí khác</t>
  </si>
  <si>
    <t>Thặng dư/thâm hụt (32=30-31)</t>
  </si>
  <si>
    <t>V</t>
  </si>
  <si>
    <t>Chi phí thuế TNDN</t>
  </si>
  <si>
    <t>VI</t>
  </si>
  <si>
    <t>Thặng dư/thâm hụt trong năm (50=09+12+22+32-40)</t>
  </si>
  <si>
    <t>Sử dụng kinh phí tiết kiệm của đơn vị hành chính</t>
  </si>
  <si>
    <t>Phân phối cho các quỹ</t>
  </si>
  <si>
    <t>Kinh phí cải cách tiền lương</t>
  </si>
  <si>
    <t>Mã số</t>
  </si>
  <si>
    <t>Mẫu biểu 4</t>
  </si>
  <si>
    <t>QUYẾT TOÁN THU-CHI NGUỒN NSNN, NGUỒN KHÁC NĂM 2021</t>
  </si>
  <si>
    <t>Đơn vị: Thanh tra Tỉnh</t>
  </si>
  <si>
    <t>Chương: 437</t>
  </si>
  <si>
    <t>Số báo cáo quyết toán</t>
  </si>
  <si>
    <t>Số liệu quyết toán được duyệt</t>
  </si>
  <si>
    <t>Trong đó</t>
  </si>
  <si>
    <t>Quỹ lương</t>
  </si>
  <si>
    <t>Mua sắm, sửa chữa</t>
  </si>
  <si>
    <t>Trích lập các quỹ</t>
  </si>
  <si>
    <t>Đvt: Triệu đồng</t>
  </si>
  <si>
    <t>(Kèm theo Quyết định số 121/QĐ-TTr ngày 19 tháng 10 năm 2021 của Thanh tra Tỉnh)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</si>
</sst>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3"/>
      <name val="Times New Roman"/>
      <family val="1"/>
    </font>
    <font>
      <b/>
      <sz val="13"/>
      <name val="Times New Roman"/>
      <family val="1"/>
    </font>
    <font>
      <b/>
      <sz val="14"/>
      <name val="Times New Roman"/>
      <family val="1"/>
    </font>
    <font>
      <i/>
      <sz val="13"/>
      <name val="Times New Roman"/>
      <family val="1"/>
    </font>
    <font>
      <sz val="11"/>
      <color theme="1"/>
      <name val="Calibri"/>
      <family val="2"/>
      <scheme val="minor"/>
    </font>
    <font>
      <i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0" fontId="4" fillId="0" borderId="0" xfId="0" applyFont="1" applyFill="1" applyAlignment="1">
      <alignment horizontal="right" vertical="center" wrapText="1"/>
    </xf>
    <xf numFmtId="0" fontId="2" fillId="0" borderId="0" xfId="0" applyFont="1" applyFill="1"/>
    <xf numFmtId="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3" fontId="1" fillId="0" borderId="1" xfId="0" applyNumberFormat="1" applyFont="1" applyFill="1" applyBorder="1"/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3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abSelected="1" zoomScale="90" zoomScaleNormal="90" workbookViewId="0">
      <selection activeCell="A5" sqref="A5:H5"/>
    </sheetView>
  </sheetViews>
  <sheetFormatPr defaultColWidth="9.140625" defaultRowHeight="16.5" x14ac:dyDescent="0.25"/>
  <cols>
    <col min="1" max="1" width="5.85546875" style="1" customWidth="1"/>
    <col min="2" max="2" width="42.140625" style="1" customWidth="1"/>
    <col min="3" max="3" width="7.140625" style="1" customWidth="1"/>
    <col min="4" max="4" width="9.28515625" style="2" customWidth="1"/>
    <col min="5" max="5" width="11.42578125" style="2" customWidth="1"/>
    <col min="6" max="6" width="9.28515625" style="2" customWidth="1"/>
    <col min="7" max="7" width="11.42578125" style="1" customWidth="1"/>
    <col min="8" max="8" width="10.42578125" style="1" customWidth="1"/>
    <col min="9" max="9" width="12.140625" style="1" customWidth="1"/>
    <col min="10" max="10" width="13.140625" style="1" customWidth="1"/>
    <col min="11" max="11" width="12.140625" style="1" customWidth="1"/>
    <col min="12" max="12" width="12.5703125" style="1" customWidth="1"/>
    <col min="13" max="13" width="11.5703125" style="1" customWidth="1"/>
    <col min="14" max="14" width="11.28515625" style="1" customWidth="1"/>
    <col min="15" max="16384" width="9.140625" style="1"/>
  </cols>
  <sheetData>
    <row r="1" spans="1:8" ht="21" customHeight="1" x14ac:dyDescent="0.25">
      <c r="A1" s="4" t="s">
        <v>38</v>
      </c>
      <c r="B1" s="4"/>
      <c r="G1" s="19" t="s">
        <v>36</v>
      </c>
      <c r="H1" s="19"/>
    </row>
    <row r="2" spans="1:8" ht="21" customHeight="1" x14ac:dyDescent="0.25">
      <c r="A2" s="4" t="s">
        <v>39</v>
      </c>
      <c r="B2" s="4"/>
      <c r="E2" s="8"/>
      <c r="F2" s="8"/>
    </row>
    <row r="3" spans="1:8" ht="13.5" customHeight="1" x14ac:dyDescent="0.25">
      <c r="E3" s="8"/>
      <c r="F3" s="8"/>
    </row>
    <row r="4" spans="1:8" ht="22.5" customHeight="1" x14ac:dyDescent="0.25">
      <c r="A4" s="20" t="s">
        <v>37</v>
      </c>
      <c r="B4" s="20"/>
      <c r="C4" s="20"/>
      <c r="D4" s="20"/>
      <c r="E4" s="20"/>
      <c r="F4" s="20"/>
      <c r="G4" s="20"/>
      <c r="H4" s="20"/>
    </row>
    <row r="5" spans="1:8" ht="23.25" customHeight="1" x14ac:dyDescent="0.25">
      <c r="A5" s="23" t="s">
        <v>47</v>
      </c>
      <c r="B5" s="23"/>
      <c r="C5" s="23"/>
      <c r="D5" s="23"/>
      <c r="E5" s="23"/>
      <c r="F5" s="23"/>
      <c r="G5" s="23"/>
      <c r="H5" s="23"/>
    </row>
    <row r="6" spans="1:8" ht="10.5" customHeight="1" x14ac:dyDescent="0.25">
      <c r="A6" s="20"/>
      <c r="B6" s="20"/>
      <c r="C6" s="20"/>
      <c r="D6" s="20"/>
      <c r="E6" s="20"/>
      <c r="F6" s="20"/>
    </row>
    <row r="7" spans="1:8" ht="16.5" customHeight="1" x14ac:dyDescent="0.25">
      <c r="A7" s="3"/>
      <c r="G7" s="24" t="s">
        <v>46</v>
      </c>
      <c r="H7" s="24"/>
    </row>
    <row r="8" spans="1:8" ht="17.25" customHeight="1" x14ac:dyDescent="0.25">
      <c r="A8" s="21" t="s">
        <v>5</v>
      </c>
      <c r="B8" s="21" t="s">
        <v>0</v>
      </c>
      <c r="C8" s="21" t="s">
        <v>35</v>
      </c>
      <c r="D8" s="22" t="s">
        <v>40</v>
      </c>
      <c r="E8" s="22" t="s">
        <v>41</v>
      </c>
      <c r="F8" s="22" t="s">
        <v>42</v>
      </c>
      <c r="G8" s="22"/>
      <c r="H8" s="22"/>
    </row>
    <row r="9" spans="1:8" ht="54.75" customHeight="1" x14ac:dyDescent="0.25">
      <c r="A9" s="21"/>
      <c r="B9" s="21"/>
      <c r="C9" s="21"/>
      <c r="D9" s="22"/>
      <c r="E9" s="22"/>
      <c r="F9" s="11" t="s">
        <v>43</v>
      </c>
      <c r="G9" s="15" t="s">
        <v>44</v>
      </c>
      <c r="H9" s="15" t="s">
        <v>45</v>
      </c>
    </row>
    <row r="10" spans="1:8" ht="23.25" customHeight="1" x14ac:dyDescent="0.25">
      <c r="A10" s="6" t="s">
        <v>1</v>
      </c>
      <c r="B10" s="6" t="s">
        <v>2</v>
      </c>
      <c r="C10" s="6"/>
      <c r="D10" s="10">
        <v>1</v>
      </c>
      <c r="E10" s="10">
        <v>2</v>
      </c>
      <c r="F10" s="10">
        <v>3</v>
      </c>
      <c r="G10" s="10">
        <v>4</v>
      </c>
      <c r="H10" s="10">
        <v>5</v>
      </c>
    </row>
    <row r="11" spans="1:8" s="4" customFormat="1" ht="26.25" customHeight="1" x14ac:dyDescent="0.25">
      <c r="A11" s="15" t="s">
        <v>3</v>
      </c>
      <c r="B11" s="18" t="s">
        <v>6</v>
      </c>
      <c r="C11" s="15"/>
      <c r="D11" s="11"/>
      <c r="E11" s="11"/>
      <c r="F11" s="11"/>
      <c r="G11" s="12"/>
      <c r="H11" s="12"/>
    </row>
    <row r="12" spans="1:8" ht="24" customHeight="1" x14ac:dyDescent="0.25">
      <c r="A12" s="6">
        <v>1</v>
      </c>
      <c r="B12" s="7" t="s">
        <v>7</v>
      </c>
      <c r="C12" s="6">
        <v>1</v>
      </c>
      <c r="D12" s="5">
        <f>D13+D15</f>
        <v>9704</v>
      </c>
      <c r="E12" s="5">
        <f>E13+E15</f>
        <v>9704</v>
      </c>
      <c r="F12" s="5">
        <f>F13</f>
        <v>6354</v>
      </c>
      <c r="G12" s="16">
        <f>G13</f>
        <v>3350</v>
      </c>
      <c r="H12" s="9"/>
    </row>
    <row r="13" spans="1:8" ht="21.75" customHeight="1" x14ac:dyDescent="0.25">
      <c r="A13" s="6"/>
      <c r="B13" s="7" t="s">
        <v>8</v>
      </c>
      <c r="C13" s="6">
        <v>2</v>
      </c>
      <c r="D13" s="5">
        <v>9704</v>
      </c>
      <c r="E13" s="5">
        <f>D13</f>
        <v>9704</v>
      </c>
      <c r="F13" s="5">
        <v>6354</v>
      </c>
      <c r="G13" s="16">
        <v>3350</v>
      </c>
      <c r="H13" s="9"/>
    </row>
    <row r="14" spans="1:8" ht="21.75" customHeight="1" x14ac:dyDescent="0.25">
      <c r="A14" s="6"/>
      <c r="B14" s="7" t="s">
        <v>9</v>
      </c>
      <c r="C14" s="6">
        <v>3</v>
      </c>
      <c r="D14" s="5">
        <v>0</v>
      </c>
      <c r="E14" s="5">
        <v>0</v>
      </c>
      <c r="F14" s="5">
        <v>0</v>
      </c>
      <c r="G14" s="5">
        <v>0</v>
      </c>
      <c r="H14" s="9"/>
    </row>
    <row r="15" spans="1:8" ht="21.75" customHeight="1" x14ac:dyDescent="0.25">
      <c r="A15" s="6"/>
      <c r="B15" s="7" t="s">
        <v>10</v>
      </c>
      <c r="C15" s="6">
        <v>4</v>
      </c>
      <c r="D15" s="5">
        <v>0</v>
      </c>
      <c r="E15" s="5">
        <f>D15</f>
        <v>0</v>
      </c>
      <c r="F15" s="5">
        <v>0</v>
      </c>
      <c r="G15" s="5">
        <f>F15</f>
        <v>0</v>
      </c>
      <c r="H15" s="9"/>
    </row>
    <row r="16" spans="1:8" ht="24.75" customHeight="1" x14ac:dyDescent="0.25">
      <c r="A16" s="6">
        <v>2</v>
      </c>
      <c r="B16" s="7" t="s">
        <v>11</v>
      </c>
      <c r="C16" s="6">
        <v>5</v>
      </c>
      <c r="D16" s="5">
        <v>9704</v>
      </c>
      <c r="E16" s="5">
        <f>E17</f>
        <v>9704</v>
      </c>
      <c r="F16" s="5">
        <f>F17</f>
        <v>6354</v>
      </c>
      <c r="G16" s="5">
        <f>G17</f>
        <v>3350</v>
      </c>
      <c r="H16" s="9"/>
    </row>
    <row r="17" spans="1:9" ht="24.75" customHeight="1" x14ac:dyDescent="0.25">
      <c r="A17" s="6"/>
      <c r="B17" s="7" t="s">
        <v>12</v>
      </c>
      <c r="C17" s="6">
        <v>6</v>
      </c>
      <c r="D17" s="5">
        <v>9704</v>
      </c>
      <c r="E17" s="5">
        <f>D17</f>
        <v>9704</v>
      </c>
      <c r="F17" s="5">
        <f>6354</f>
        <v>6354</v>
      </c>
      <c r="G17" s="5">
        <f>3259+91</f>
        <v>3350</v>
      </c>
      <c r="H17" s="9"/>
      <c r="I17" s="2"/>
    </row>
    <row r="18" spans="1:9" ht="40.5" customHeight="1" x14ac:dyDescent="0.25">
      <c r="A18" s="6"/>
      <c r="B18" s="7" t="s">
        <v>13</v>
      </c>
      <c r="C18" s="6">
        <v>7</v>
      </c>
      <c r="D18" s="5">
        <v>0</v>
      </c>
      <c r="E18" s="5">
        <v>0</v>
      </c>
      <c r="F18" s="5">
        <v>0</v>
      </c>
      <c r="G18" s="5">
        <v>0</v>
      </c>
      <c r="H18" s="9"/>
    </row>
    <row r="19" spans="1:9" ht="21.75" customHeight="1" x14ac:dyDescent="0.25">
      <c r="A19" s="6"/>
      <c r="B19" s="7" t="s">
        <v>14</v>
      </c>
      <c r="C19" s="6">
        <v>8</v>
      </c>
      <c r="D19" s="5">
        <v>0</v>
      </c>
      <c r="E19" s="5">
        <v>0</v>
      </c>
      <c r="F19" s="5">
        <v>0</v>
      </c>
      <c r="G19" s="5">
        <f>F19</f>
        <v>0</v>
      </c>
      <c r="H19" s="9"/>
    </row>
    <row r="20" spans="1:9" ht="24.75" customHeight="1" x14ac:dyDescent="0.25">
      <c r="A20" s="6">
        <v>3</v>
      </c>
      <c r="B20" s="7" t="s">
        <v>15</v>
      </c>
      <c r="C20" s="6">
        <v>9</v>
      </c>
      <c r="D20" s="5">
        <f>D12-D16</f>
        <v>0</v>
      </c>
      <c r="E20" s="5">
        <f>D20</f>
        <v>0</v>
      </c>
      <c r="F20" s="5">
        <v>0</v>
      </c>
      <c r="G20" s="9">
        <v>0</v>
      </c>
      <c r="H20" s="13"/>
    </row>
    <row r="21" spans="1:9" s="4" customFormat="1" ht="21" customHeight="1" x14ac:dyDescent="0.25">
      <c r="A21" s="15" t="s">
        <v>4</v>
      </c>
      <c r="B21" s="18" t="s">
        <v>16</v>
      </c>
      <c r="C21" s="15"/>
      <c r="D21" s="14"/>
      <c r="E21" s="14"/>
      <c r="F21" s="14"/>
      <c r="G21" s="12"/>
      <c r="H21" s="12"/>
    </row>
    <row r="22" spans="1:9" ht="21" customHeight="1" x14ac:dyDescent="0.25">
      <c r="A22" s="6">
        <v>1</v>
      </c>
      <c r="B22" s="7" t="s">
        <v>17</v>
      </c>
      <c r="C22" s="6">
        <v>10</v>
      </c>
      <c r="D22" s="5">
        <v>0</v>
      </c>
      <c r="E22" s="5">
        <v>0</v>
      </c>
      <c r="F22" s="5">
        <v>0</v>
      </c>
      <c r="G22" s="5">
        <v>0</v>
      </c>
      <c r="H22" s="9"/>
    </row>
    <row r="23" spans="1:9" ht="21" customHeight="1" x14ac:dyDescent="0.25">
      <c r="A23" s="6">
        <v>2</v>
      </c>
      <c r="B23" s="7" t="s">
        <v>18</v>
      </c>
      <c r="C23" s="6">
        <v>11</v>
      </c>
      <c r="D23" s="5">
        <v>0</v>
      </c>
      <c r="E23" s="5">
        <v>0</v>
      </c>
      <c r="F23" s="5">
        <v>0</v>
      </c>
      <c r="G23" s="5">
        <v>0</v>
      </c>
      <c r="H23" s="9"/>
    </row>
    <row r="24" spans="1:9" ht="21" customHeight="1" x14ac:dyDescent="0.25">
      <c r="A24" s="6">
        <v>3</v>
      </c>
      <c r="B24" s="7" t="s">
        <v>19</v>
      </c>
      <c r="C24" s="6">
        <v>12</v>
      </c>
      <c r="D24" s="5">
        <v>0</v>
      </c>
      <c r="E24" s="5">
        <v>0</v>
      </c>
      <c r="F24" s="5">
        <v>0</v>
      </c>
      <c r="G24" s="5">
        <v>0</v>
      </c>
      <c r="H24" s="9"/>
    </row>
    <row r="25" spans="1:9" s="4" customFormat="1" ht="21" customHeight="1" x14ac:dyDescent="0.25">
      <c r="A25" s="15" t="s">
        <v>20</v>
      </c>
      <c r="B25" s="18" t="s">
        <v>21</v>
      </c>
      <c r="C25" s="15"/>
      <c r="D25" s="14"/>
      <c r="E25" s="14"/>
      <c r="F25" s="14"/>
      <c r="G25" s="12"/>
      <c r="H25" s="12"/>
    </row>
    <row r="26" spans="1:9" ht="21" customHeight="1" x14ac:dyDescent="0.25">
      <c r="A26" s="6">
        <v>1</v>
      </c>
      <c r="B26" s="7" t="s">
        <v>17</v>
      </c>
      <c r="C26" s="6">
        <v>20</v>
      </c>
      <c r="D26" s="5">
        <v>0</v>
      </c>
      <c r="E26" s="5">
        <v>0</v>
      </c>
      <c r="F26" s="5">
        <v>0</v>
      </c>
      <c r="G26" s="5">
        <v>0</v>
      </c>
      <c r="H26" s="9"/>
    </row>
    <row r="27" spans="1:9" ht="21" customHeight="1" x14ac:dyDescent="0.25">
      <c r="A27" s="6">
        <v>2</v>
      </c>
      <c r="B27" s="7" t="s">
        <v>18</v>
      </c>
      <c r="C27" s="6">
        <v>21</v>
      </c>
      <c r="D27" s="5">
        <v>0</v>
      </c>
      <c r="E27" s="5">
        <v>0</v>
      </c>
      <c r="F27" s="5">
        <v>0</v>
      </c>
      <c r="G27" s="5">
        <v>0</v>
      </c>
      <c r="H27" s="9"/>
    </row>
    <row r="28" spans="1:9" ht="21" customHeight="1" x14ac:dyDescent="0.25">
      <c r="A28" s="6">
        <v>3</v>
      </c>
      <c r="B28" s="7" t="s">
        <v>22</v>
      </c>
      <c r="C28" s="6">
        <v>22</v>
      </c>
      <c r="D28" s="5">
        <v>0</v>
      </c>
      <c r="E28" s="5">
        <v>0</v>
      </c>
      <c r="F28" s="5">
        <v>0</v>
      </c>
      <c r="G28" s="5">
        <v>0</v>
      </c>
      <c r="H28" s="9"/>
    </row>
    <row r="29" spans="1:9" s="4" customFormat="1" ht="21" customHeight="1" x14ac:dyDescent="0.25">
      <c r="A29" s="15" t="s">
        <v>23</v>
      </c>
      <c r="B29" s="18" t="s">
        <v>24</v>
      </c>
      <c r="C29" s="15"/>
      <c r="D29" s="14"/>
      <c r="E29" s="14"/>
      <c r="F29" s="14"/>
      <c r="G29" s="12"/>
      <c r="H29" s="12"/>
    </row>
    <row r="30" spans="1:9" ht="21" customHeight="1" x14ac:dyDescent="0.25">
      <c r="A30" s="6">
        <v>1</v>
      </c>
      <c r="B30" s="7" t="s">
        <v>25</v>
      </c>
      <c r="C30" s="6">
        <v>30</v>
      </c>
      <c r="D30" s="5">
        <v>0</v>
      </c>
      <c r="E30" s="5">
        <v>0</v>
      </c>
      <c r="F30" s="5">
        <v>0</v>
      </c>
      <c r="G30" s="5">
        <v>0</v>
      </c>
      <c r="H30" s="9"/>
    </row>
    <row r="31" spans="1:9" ht="21" customHeight="1" x14ac:dyDescent="0.25">
      <c r="A31" s="6">
        <v>2</v>
      </c>
      <c r="B31" s="7" t="s">
        <v>26</v>
      </c>
      <c r="C31" s="6">
        <v>31</v>
      </c>
      <c r="D31" s="5">
        <v>0</v>
      </c>
      <c r="E31" s="5">
        <v>0</v>
      </c>
      <c r="F31" s="5">
        <v>0</v>
      </c>
      <c r="G31" s="5">
        <v>0</v>
      </c>
      <c r="H31" s="9"/>
    </row>
    <row r="32" spans="1:9" ht="21" customHeight="1" x14ac:dyDescent="0.25">
      <c r="A32" s="6">
        <v>3</v>
      </c>
      <c r="B32" s="7" t="s">
        <v>27</v>
      </c>
      <c r="C32" s="6">
        <v>32</v>
      </c>
      <c r="D32" s="5">
        <v>0</v>
      </c>
      <c r="E32" s="5">
        <v>0</v>
      </c>
      <c r="F32" s="5">
        <v>0</v>
      </c>
      <c r="G32" s="5">
        <v>0</v>
      </c>
      <c r="H32" s="9"/>
    </row>
    <row r="33" spans="1:8" s="4" customFormat="1" ht="26.25" customHeight="1" x14ac:dyDescent="0.25">
      <c r="A33" s="15" t="s">
        <v>28</v>
      </c>
      <c r="B33" s="18" t="s">
        <v>29</v>
      </c>
      <c r="C33" s="15">
        <v>40</v>
      </c>
      <c r="D33" s="14">
        <v>0</v>
      </c>
      <c r="E33" s="14">
        <v>0</v>
      </c>
      <c r="F33" s="14">
        <v>0</v>
      </c>
      <c r="G33" s="12">
        <v>0</v>
      </c>
      <c r="H33" s="12"/>
    </row>
    <row r="34" spans="1:8" s="4" customFormat="1" ht="39.75" customHeight="1" x14ac:dyDescent="0.25">
      <c r="A34" s="15" t="s">
        <v>30</v>
      </c>
      <c r="B34" s="18" t="s">
        <v>31</v>
      </c>
      <c r="C34" s="15">
        <v>50</v>
      </c>
      <c r="D34" s="14">
        <f>D20</f>
        <v>0</v>
      </c>
      <c r="E34" s="14">
        <f>E20</f>
        <v>0</v>
      </c>
      <c r="F34" s="14">
        <v>0</v>
      </c>
      <c r="G34" s="12">
        <v>0</v>
      </c>
      <c r="H34" s="12"/>
    </row>
    <row r="35" spans="1:8" ht="39" customHeight="1" x14ac:dyDescent="0.25">
      <c r="A35" s="6">
        <v>1</v>
      </c>
      <c r="B35" s="7" t="s">
        <v>32</v>
      </c>
      <c r="C35" s="6">
        <v>51</v>
      </c>
      <c r="D35" s="5">
        <v>91</v>
      </c>
      <c r="E35" s="5">
        <f>D35</f>
        <v>91</v>
      </c>
      <c r="F35" s="5">
        <v>0</v>
      </c>
      <c r="G35" s="17">
        <v>91</v>
      </c>
      <c r="H35" s="9"/>
    </row>
    <row r="36" spans="1:8" ht="28.5" customHeight="1" x14ac:dyDescent="0.25">
      <c r="A36" s="6">
        <v>2</v>
      </c>
      <c r="B36" s="7" t="s">
        <v>33</v>
      </c>
      <c r="C36" s="6">
        <v>52</v>
      </c>
      <c r="D36" s="5">
        <v>0</v>
      </c>
      <c r="E36" s="5">
        <v>0</v>
      </c>
      <c r="F36" s="5">
        <v>0</v>
      </c>
      <c r="G36" s="5">
        <v>0</v>
      </c>
      <c r="H36" s="9"/>
    </row>
    <row r="37" spans="1:8" ht="27.75" customHeight="1" x14ac:dyDescent="0.25">
      <c r="A37" s="6">
        <v>3</v>
      </c>
      <c r="B37" s="7" t="s">
        <v>34</v>
      </c>
      <c r="C37" s="6">
        <v>53</v>
      </c>
      <c r="D37" s="5">
        <v>0</v>
      </c>
      <c r="E37" s="5">
        <v>0</v>
      </c>
      <c r="F37" s="5">
        <v>0</v>
      </c>
      <c r="G37" s="5">
        <v>0</v>
      </c>
      <c r="H37" s="9"/>
    </row>
    <row r="51" spans="4:6" x14ac:dyDescent="0.25">
      <c r="D51" s="1"/>
      <c r="E51" s="1"/>
      <c r="F51" s="1"/>
    </row>
    <row r="52" spans="4:6" x14ac:dyDescent="0.25">
      <c r="D52" s="1"/>
      <c r="E52" s="1"/>
      <c r="F52" s="1"/>
    </row>
    <row r="53" spans="4:6" x14ac:dyDescent="0.25">
      <c r="D53" s="1"/>
      <c r="E53" s="1"/>
      <c r="F53" s="1"/>
    </row>
    <row r="54" spans="4:6" x14ac:dyDescent="0.25">
      <c r="D54" s="1"/>
      <c r="E54" s="1"/>
      <c r="F54" s="1"/>
    </row>
    <row r="55" spans="4:6" x14ac:dyDescent="0.25">
      <c r="D55" s="1"/>
      <c r="E55" s="1"/>
      <c r="F55" s="1"/>
    </row>
    <row r="56" spans="4:6" x14ac:dyDescent="0.25">
      <c r="D56" s="1"/>
      <c r="E56" s="1"/>
      <c r="F56" s="1"/>
    </row>
    <row r="57" spans="4:6" x14ac:dyDescent="0.25">
      <c r="D57" s="1"/>
      <c r="E57" s="1"/>
      <c r="F57" s="1"/>
    </row>
    <row r="58" spans="4:6" x14ac:dyDescent="0.25">
      <c r="D58" s="1"/>
      <c r="E58" s="1"/>
      <c r="F58" s="1"/>
    </row>
    <row r="59" spans="4:6" x14ac:dyDescent="0.25">
      <c r="D59" s="1"/>
      <c r="E59" s="1"/>
      <c r="F59" s="1"/>
    </row>
    <row r="60" spans="4:6" x14ac:dyDescent="0.25">
      <c r="D60" s="1"/>
      <c r="E60" s="1"/>
      <c r="F60" s="1"/>
    </row>
    <row r="61" spans="4:6" x14ac:dyDescent="0.25">
      <c r="D61" s="1"/>
      <c r="E61" s="1"/>
      <c r="F61" s="1"/>
    </row>
    <row r="62" spans="4:6" x14ac:dyDescent="0.25">
      <c r="D62" s="1"/>
      <c r="E62" s="1"/>
      <c r="F62" s="1"/>
    </row>
    <row r="63" spans="4:6" x14ac:dyDescent="0.25">
      <c r="D63" s="1"/>
      <c r="E63" s="1"/>
      <c r="F63" s="1"/>
    </row>
    <row r="64" spans="4:6" x14ac:dyDescent="0.25">
      <c r="D64" s="1"/>
      <c r="E64" s="1"/>
      <c r="F64" s="1"/>
    </row>
    <row r="65" spans="4:6" x14ac:dyDescent="0.25">
      <c r="D65" s="1"/>
      <c r="E65" s="1"/>
      <c r="F65" s="1"/>
    </row>
    <row r="66" spans="4:6" x14ac:dyDescent="0.25">
      <c r="D66" s="1"/>
      <c r="E66" s="1"/>
      <c r="F66" s="1"/>
    </row>
    <row r="67" spans="4:6" x14ac:dyDescent="0.25">
      <c r="D67" s="1"/>
      <c r="E67" s="1"/>
      <c r="F67" s="1"/>
    </row>
    <row r="68" spans="4:6" x14ac:dyDescent="0.25">
      <c r="D68" s="1"/>
      <c r="E68" s="1"/>
      <c r="F68" s="1"/>
    </row>
    <row r="69" spans="4:6" x14ac:dyDescent="0.25">
      <c r="D69" s="1"/>
      <c r="E69" s="1"/>
      <c r="F69" s="1"/>
    </row>
    <row r="70" spans="4:6" x14ac:dyDescent="0.25">
      <c r="D70" s="1"/>
      <c r="E70" s="1"/>
      <c r="F70" s="1"/>
    </row>
    <row r="71" spans="4:6" x14ac:dyDescent="0.25">
      <c r="D71" s="1"/>
      <c r="E71" s="1"/>
      <c r="F71" s="1"/>
    </row>
    <row r="72" spans="4:6" x14ac:dyDescent="0.25">
      <c r="D72" s="1"/>
      <c r="E72" s="1"/>
      <c r="F72" s="1"/>
    </row>
    <row r="73" spans="4:6" x14ac:dyDescent="0.25">
      <c r="D73" s="1"/>
      <c r="E73" s="1"/>
      <c r="F73" s="1"/>
    </row>
    <row r="74" spans="4:6" x14ac:dyDescent="0.25">
      <c r="D74" s="1"/>
      <c r="E74" s="1"/>
      <c r="F74" s="1"/>
    </row>
    <row r="75" spans="4:6" x14ac:dyDescent="0.25">
      <c r="D75" s="1"/>
      <c r="E75" s="1"/>
      <c r="F75" s="1"/>
    </row>
    <row r="76" spans="4:6" x14ac:dyDescent="0.25">
      <c r="D76" s="1"/>
      <c r="E76" s="1"/>
      <c r="F76" s="1"/>
    </row>
    <row r="77" spans="4:6" x14ac:dyDescent="0.25">
      <c r="D77" s="1"/>
      <c r="E77" s="1"/>
      <c r="F77" s="1"/>
    </row>
    <row r="78" spans="4:6" x14ac:dyDescent="0.25">
      <c r="D78" s="1"/>
      <c r="E78" s="1"/>
      <c r="F78" s="1"/>
    </row>
    <row r="79" spans="4:6" x14ac:dyDescent="0.25">
      <c r="D79" s="1"/>
      <c r="E79" s="1"/>
      <c r="F79" s="1"/>
    </row>
    <row r="80" spans="4:6" x14ac:dyDescent="0.25">
      <c r="D80" s="1"/>
      <c r="E80" s="1"/>
      <c r="F80" s="1"/>
    </row>
    <row r="81" spans="4:6" x14ac:dyDescent="0.25">
      <c r="D81" s="1"/>
      <c r="E81" s="1"/>
      <c r="F81" s="1"/>
    </row>
    <row r="82" spans="4:6" x14ac:dyDescent="0.25">
      <c r="D82" s="1"/>
      <c r="E82" s="1"/>
      <c r="F82" s="1"/>
    </row>
    <row r="83" spans="4:6" x14ac:dyDescent="0.25">
      <c r="D83" s="1"/>
      <c r="E83" s="1"/>
      <c r="F83" s="1"/>
    </row>
    <row r="84" spans="4:6" x14ac:dyDescent="0.25">
      <c r="D84" s="1"/>
      <c r="E84" s="1"/>
      <c r="F84" s="1"/>
    </row>
    <row r="85" spans="4:6" x14ac:dyDescent="0.25">
      <c r="D85" s="1"/>
      <c r="E85" s="1"/>
      <c r="F85" s="1"/>
    </row>
    <row r="86" spans="4:6" x14ac:dyDescent="0.25">
      <c r="D86" s="1"/>
      <c r="E86" s="1"/>
      <c r="F86" s="1"/>
    </row>
    <row r="87" spans="4:6" x14ac:dyDescent="0.25">
      <c r="D87" s="1"/>
      <c r="E87" s="1"/>
      <c r="F87" s="1"/>
    </row>
    <row r="88" spans="4:6" x14ac:dyDescent="0.25">
      <c r="D88" s="1"/>
      <c r="E88" s="1"/>
      <c r="F88" s="1"/>
    </row>
    <row r="89" spans="4:6" x14ac:dyDescent="0.25">
      <c r="D89" s="1"/>
      <c r="E89" s="1"/>
      <c r="F89" s="1"/>
    </row>
    <row r="90" spans="4:6" x14ac:dyDescent="0.25">
      <c r="D90" s="1"/>
      <c r="E90" s="1"/>
      <c r="F90" s="1"/>
    </row>
    <row r="91" spans="4:6" x14ac:dyDescent="0.25">
      <c r="D91" s="1"/>
      <c r="E91" s="1"/>
      <c r="F91" s="1"/>
    </row>
    <row r="92" spans="4:6" x14ac:dyDescent="0.25">
      <c r="D92" s="1"/>
      <c r="E92" s="1"/>
      <c r="F92" s="1"/>
    </row>
    <row r="93" spans="4:6" x14ac:dyDescent="0.25">
      <c r="D93" s="1"/>
      <c r="E93" s="1"/>
      <c r="F93" s="1"/>
    </row>
    <row r="94" spans="4:6" x14ac:dyDescent="0.25">
      <c r="D94" s="1"/>
      <c r="E94" s="1"/>
      <c r="F94" s="1"/>
    </row>
    <row r="95" spans="4:6" x14ac:dyDescent="0.25">
      <c r="D95" s="1"/>
      <c r="E95" s="1"/>
      <c r="F95" s="1"/>
    </row>
    <row r="96" spans="4:6" x14ac:dyDescent="0.25">
      <c r="D96" s="1"/>
      <c r="E96" s="1"/>
      <c r="F96" s="1"/>
    </row>
    <row r="97" spans="4:6" x14ac:dyDescent="0.25">
      <c r="D97" s="1"/>
      <c r="E97" s="1"/>
      <c r="F97" s="1"/>
    </row>
    <row r="98" spans="4:6" x14ac:dyDescent="0.25">
      <c r="D98" s="1"/>
      <c r="E98" s="1"/>
      <c r="F98" s="1"/>
    </row>
    <row r="99" spans="4:6" x14ac:dyDescent="0.25">
      <c r="D99" s="1"/>
      <c r="E99" s="1"/>
      <c r="F99" s="1"/>
    </row>
    <row r="100" spans="4:6" x14ac:dyDescent="0.25">
      <c r="D100" s="1"/>
      <c r="E100" s="1"/>
      <c r="F100" s="1"/>
    </row>
    <row r="101" spans="4:6" x14ac:dyDescent="0.25">
      <c r="D101" s="1"/>
      <c r="E101" s="1"/>
      <c r="F101" s="1"/>
    </row>
    <row r="102" spans="4:6" x14ac:dyDescent="0.25">
      <c r="D102" s="1"/>
      <c r="E102" s="1"/>
      <c r="F102" s="1"/>
    </row>
    <row r="103" spans="4:6" x14ac:dyDescent="0.25">
      <c r="D103" s="1"/>
      <c r="E103" s="1"/>
      <c r="F103" s="1"/>
    </row>
    <row r="104" spans="4:6" x14ac:dyDescent="0.25">
      <c r="D104" s="1"/>
      <c r="E104" s="1"/>
      <c r="F104" s="1"/>
    </row>
    <row r="105" spans="4:6" x14ac:dyDescent="0.25">
      <c r="D105" s="1"/>
      <c r="E105" s="1"/>
      <c r="F105" s="1"/>
    </row>
    <row r="106" spans="4:6" x14ac:dyDescent="0.25">
      <c r="D106" s="1"/>
      <c r="E106" s="1"/>
      <c r="F106" s="1"/>
    </row>
    <row r="107" spans="4:6" x14ac:dyDescent="0.25">
      <c r="D107" s="1"/>
      <c r="E107" s="1"/>
      <c r="F107" s="1"/>
    </row>
    <row r="108" spans="4:6" x14ac:dyDescent="0.25">
      <c r="D108" s="1"/>
      <c r="E108" s="1"/>
      <c r="F108" s="1"/>
    </row>
    <row r="109" spans="4:6" x14ac:dyDescent="0.25">
      <c r="D109" s="1"/>
      <c r="E109" s="1"/>
      <c r="F109" s="1"/>
    </row>
    <row r="110" spans="4:6" x14ac:dyDescent="0.25">
      <c r="D110" s="1"/>
      <c r="E110" s="1"/>
      <c r="F110" s="1"/>
    </row>
    <row r="111" spans="4:6" x14ac:dyDescent="0.25">
      <c r="D111" s="1"/>
      <c r="E111" s="1"/>
      <c r="F111" s="1"/>
    </row>
    <row r="112" spans="4:6" x14ac:dyDescent="0.25">
      <c r="D112" s="1"/>
      <c r="E112" s="1"/>
      <c r="F112" s="1"/>
    </row>
    <row r="113" spans="4:6" x14ac:dyDescent="0.25">
      <c r="D113" s="1"/>
      <c r="E113" s="1"/>
      <c r="F113" s="1"/>
    </row>
    <row r="114" spans="4:6" x14ac:dyDescent="0.25">
      <c r="D114" s="1"/>
      <c r="E114" s="1"/>
      <c r="F114" s="1"/>
    </row>
    <row r="115" spans="4:6" x14ac:dyDescent="0.25">
      <c r="D115" s="1"/>
      <c r="E115" s="1"/>
      <c r="F115" s="1"/>
    </row>
    <row r="116" spans="4:6" x14ac:dyDescent="0.25">
      <c r="D116" s="1"/>
      <c r="E116" s="1"/>
      <c r="F116" s="1"/>
    </row>
    <row r="117" spans="4:6" x14ac:dyDescent="0.25">
      <c r="D117" s="1"/>
      <c r="E117" s="1"/>
      <c r="F117" s="1"/>
    </row>
    <row r="118" spans="4:6" x14ac:dyDescent="0.25">
      <c r="D118" s="1"/>
      <c r="E118" s="1"/>
      <c r="F118" s="1"/>
    </row>
    <row r="119" spans="4:6" x14ac:dyDescent="0.25">
      <c r="D119" s="1"/>
      <c r="E119" s="1"/>
      <c r="F119" s="1"/>
    </row>
    <row r="120" spans="4:6" x14ac:dyDescent="0.25">
      <c r="D120" s="1"/>
      <c r="E120" s="1"/>
      <c r="F120" s="1"/>
    </row>
    <row r="121" spans="4:6" x14ac:dyDescent="0.25">
      <c r="D121" s="1"/>
      <c r="E121" s="1"/>
      <c r="F121" s="1"/>
    </row>
    <row r="122" spans="4:6" x14ac:dyDescent="0.25">
      <c r="D122" s="1"/>
      <c r="E122" s="1"/>
      <c r="F122" s="1"/>
    </row>
    <row r="123" spans="4:6" x14ac:dyDescent="0.25">
      <c r="D123" s="1"/>
      <c r="E123" s="1"/>
      <c r="F123" s="1"/>
    </row>
    <row r="124" spans="4:6" x14ac:dyDescent="0.25">
      <c r="D124" s="1"/>
      <c r="E124" s="1"/>
      <c r="F124" s="1"/>
    </row>
    <row r="125" spans="4:6" x14ac:dyDescent="0.25">
      <c r="D125" s="1"/>
      <c r="E125" s="1"/>
      <c r="F125" s="1"/>
    </row>
    <row r="126" spans="4:6" x14ac:dyDescent="0.25">
      <c r="D126" s="1"/>
      <c r="E126" s="1"/>
      <c r="F126" s="1"/>
    </row>
    <row r="127" spans="4:6" x14ac:dyDescent="0.25">
      <c r="D127" s="1"/>
      <c r="E127" s="1"/>
      <c r="F127" s="1"/>
    </row>
    <row r="128" spans="4:6" x14ac:dyDescent="0.25">
      <c r="D128" s="1"/>
      <c r="E128" s="1"/>
      <c r="F128" s="1"/>
    </row>
    <row r="129" spans="4:6" x14ac:dyDescent="0.25">
      <c r="D129" s="1"/>
      <c r="E129" s="1"/>
      <c r="F129" s="1"/>
    </row>
    <row r="130" spans="4:6" x14ac:dyDescent="0.25">
      <c r="D130" s="1"/>
      <c r="E130" s="1"/>
      <c r="F130" s="1"/>
    </row>
    <row r="131" spans="4:6" x14ac:dyDescent="0.25">
      <c r="D131" s="1"/>
      <c r="E131" s="1"/>
      <c r="F131" s="1"/>
    </row>
    <row r="132" spans="4:6" x14ac:dyDescent="0.25">
      <c r="D132" s="1"/>
      <c r="E132" s="1"/>
      <c r="F132" s="1"/>
    </row>
    <row r="133" spans="4:6" x14ac:dyDescent="0.25">
      <c r="D133" s="1"/>
      <c r="E133" s="1"/>
      <c r="F133" s="1"/>
    </row>
    <row r="134" spans="4:6" x14ac:dyDescent="0.25">
      <c r="D134" s="1"/>
      <c r="E134" s="1"/>
      <c r="F134" s="1"/>
    </row>
    <row r="135" spans="4:6" x14ac:dyDescent="0.25">
      <c r="D135" s="1"/>
      <c r="E135" s="1"/>
      <c r="F135" s="1"/>
    </row>
    <row r="136" spans="4:6" x14ac:dyDescent="0.25">
      <c r="D136" s="1"/>
      <c r="E136" s="1"/>
      <c r="F136" s="1"/>
    </row>
    <row r="137" spans="4:6" x14ac:dyDescent="0.25">
      <c r="D137" s="1"/>
      <c r="E137" s="1"/>
      <c r="F137" s="1"/>
    </row>
    <row r="138" spans="4:6" x14ac:dyDescent="0.25">
      <c r="D138" s="1"/>
      <c r="E138" s="1"/>
      <c r="F138" s="1"/>
    </row>
    <row r="139" spans="4:6" x14ac:dyDescent="0.25">
      <c r="D139" s="1"/>
      <c r="E139" s="1"/>
      <c r="F139" s="1"/>
    </row>
    <row r="140" spans="4:6" x14ac:dyDescent="0.25">
      <c r="D140" s="1"/>
      <c r="E140" s="1"/>
      <c r="F140" s="1"/>
    </row>
    <row r="141" spans="4:6" x14ac:dyDescent="0.25">
      <c r="D141" s="1"/>
      <c r="E141" s="1"/>
      <c r="F141" s="1"/>
    </row>
    <row r="142" spans="4:6" x14ac:dyDescent="0.25">
      <c r="D142" s="1"/>
      <c r="E142" s="1"/>
      <c r="F142" s="1"/>
    </row>
    <row r="143" spans="4:6" x14ac:dyDescent="0.25">
      <c r="D143" s="1"/>
      <c r="E143" s="1"/>
      <c r="F143" s="1"/>
    </row>
    <row r="144" spans="4:6" x14ac:dyDescent="0.25">
      <c r="D144" s="1"/>
      <c r="E144" s="1"/>
      <c r="F144" s="1"/>
    </row>
    <row r="145" spans="4:6" x14ac:dyDescent="0.25">
      <c r="D145" s="1"/>
      <c r="E145" s="1"/>
      <c r="F145" s="1"/>
    </row>
    <row r="146" spans="4:6" x14ac:dyDescent="0.25">
      <c r="D146" s="1"/>
      <c r="E146" s="1"/>
      <c r="F146" s="1"/>
    </row>
    <row r="147" spans="4:6" x14ac:dyDescent="0.25">
      <c r="D147" s="1"/>
      <c r="E147" s="1"/>
      <c r="F147" s="1"/>
    </row>
    <row r="148" spans="4:6" x14ac:dyDescent="0.25">
      <c r="D148" s="1"/>
      <c r="E148" s="1"/>
      <c r="F148" s="1"/>
    </row>
    <row r="149" spans="4:6" x14ac:dyDescent="0.25">
      <c r="D149" s="1"/>
      <c r="E149" s="1"/>
      <c r="F149" s="1"/>
    </row>
    <row r="150" spans="4:6" x14ac:dyDescent="0.25">
      <c r="D150" s="1"/>
      <c r="E150" s="1"/>
      <c r="F150" s="1"/>
    </row>
    <row r="151" spans="4:6" x14ac:dyDescent="0.25">
      <c r="D151" s="1"/>
      <c r="E151" s="1"/>
      <c r="F151" s="1"/>
    </row>
    <row r="152" spans="4:6" x14ac:dyDescent="0.25">
      <c r="D152" s="1"/>
      <c r="E152" s="1"/>
      <c r="F152" s="1"/>
    </row>
    <row r="153" spans="4:6" x14ac:dyDescent="0.25">
      <c r="D153" s="1"/>
      <c r="E153" s="1"/>
      <c r="F153" s="1"/>
    </row>
    <row r="154" spans="4:6" x14ac:dyDescent="0.25">
      <c r="D154" s="1"/>
      <c r="E154" s="1"/>
      <c r="F154" s="1"/>
    </row>
    <row r="155" spans="4:6" x14ac:dyDescent="0.25">
      <c r="D155" s="1"/>
      <c r="E155" s="1"/>
      <c r="F155" s="1"/>
    </row>
    <row r="156" spans="4:6" x14ac:dyDescent="0.25">
      <c r="D156" s="1"/>
      <c r="E156" s="1"/>
      <c r="F156" s="1"/>
    </row>
  </sheetData>
  <mergeCells count="11">
    <mergeCell ref="G1:H1"/>
    <mergeCell ref="A6:F6"/>
    <mergeCell ref="A8:A9"/>
    <mergeCell ref="B8:B9"/>
    <mergeCell ref="F8:H8"/>
    <mergeCell ref="A4:H4"/>
    <mergeCell ref="A5:H5"/>
    <mergeCell ref="C8:C9"/>
    <mergeCell ref="G7:H7"/>
    <mergeCell ref="D8:D9"/>
    <mergeCell ref="E8:E9"/>
  </mergeCells>
  <pageMargins left="0.43307086614173229" right="0.27559055118110237" top="0.49" bottom="0.27559055118110237" header="0.31496062992125984" footer="0.15748031496062992"/>
  <pageSetup paperSize="9" scale="9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1b</vt:lpstr>
      <vt:lpstr>'1b'!chuong_pl_13_name</vt:lpstr>
      <vt:lpstr>'1b'!chuong_pl_13_name_name</vt:lpstr>
      <vt:lpstr>'1b'!Print_Titles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2021-10-18T09:11:32Z</cp:lastPrinted>
  <dcterms:created xsi:type="dcterms:W3CDTF">2019-05-13T01:36:40Z</dcterms:created>
  <dcterms:modified xsi:type="dcterms:W3CDTF">2021-10-19T06:38:07Z</dcterms:modified>
</cp:coreProperties>
</file>